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Area" localSheetId="0">'FP PiP 1'!$A$3:$G$27</definedName>
  </definedNames>
  <calcPr fullCalcOnLoad="1"/>
</workbook>
</file>

<file path=xl/sharedStrings.xml><?xml version="1.0" encoding="utf-8"?>
<sst xmlns="http://schemas.openxmlformats.org/spreadsheetml/2006/main" count="89" uniqueCount="69">
  <si>
    <t xml:space="preserve">Donacije </t>
  </si>
  <si>
    <t>u kunama</t>
  </si>
  <si>
    <t>Ukupno (po izvorima)</t>
  </si>
  <si>
    <t>Opći prihodi i primici</t>
  </si>
  <si>
    <t>Vlastiti prihodi</t>
  </si>
  <si>
    <t>Prihodi za posebne namjene</t>
  </si>
  <si>
    <t>Donacije</t>
  </si>
  <si>
    <t xml:space="preserve"> Procjena 2005.</t>
  </si>
  <si>
    <t xml:space="preserve"> Procjena 2006.</t>
  </si>
  <si>
    <t>Rashodi za zaposlene</t>
  </si>
  <si>
    <t>Plaće (bruto)</t>
  </si>
  <si>
    <t>Ostali rashodi za zaposlene</t>
  </si>
  <si>
    <t>Doprinosi na plaće</t>
  </si>
  <si>
    <t>Materijalni rashodi</t>
  </si>
  <si>
    <t>Rashodi za materijal i energiju</t>
  </si>
  <si>
    <t>Rashodi za usluge</t>
  </si>
  <si>
    <t>Financijski rashodi</t>
  </si>
  <si>
    <t>Ostali financijski rashodi</t>
  </si>
  <si>
    <t>Rash.za nabavu dugotr.imov.</t>
  </si>
  <si>
    <t>Postrojenja i oprema</t>
  </si>
  <si>
    <t>Knjige</t>
  </si>
  <si>
    <t>Prihodi iz
državnog 
proračuna</t>
  </si>
  <si>
    <t>Prihodi iz županijskog proračuna</t>
  </si>
  <si>
    <t>Prihodi iz općinskog proračuna</t>
  </si>
  <si>
    <t xml:space="preserve">Konto i vrsta prihoda                                           </t>
  </si>
  <si>
    <t xml:space="preserve">Konto i vrsta prihoda  </t>
  </si>
  <si>
    <t xml:space="preserve">                                           Izvor</t>
  </si>
  <si>
    <t xml:space="preserve">                                                 Izvor</t>
  </si>
  <si>
    <t>Konto</t>
  </si>
  <si>
    <t>Vrsta rashoda</t>
  </si>
  <si>
    <t xml:space="preserve">Sveukupno </t>
  </si>
  <si>
    <t>Državni prihodi</t>
  </si>
  <si>
    <t>Županijski prihodi</t>
  </si>
  <si>
    <t>Naknade troškova zaposlenima
(prijevoz na posao i sl.putovanja)</t>
  </si>
  <si>
    <t>Ostali nespomenuti rashodi poslovanja
(osuguranje uč.,članarine, reprezentacija,…)</t>
  </si>
  <si>
    <t>661-Prihodi od pruženih usluga</t>
  </si>
  <si>
    <t>671-energenti, tekuće i investicijsko održavanje, 
materijalni troškovi, sufinanciranje osobnog asistenta</t>
  </si>
  <si>
    <t>652-školska kuhinja, izleti, osiguranje učenika, i dr.</t>
  </si>
  <si>
    <t>633-potpore iz općinskog proračuna (sufinanciranje asistenta, šk. kuhinje)</t>
  </si>
  <si>
    <t xml:space="preserve">Prihodi po posebnim propisima </t>
  </si>
  <si>
    <t>2017.</t>
  </si>
  <si>
    <t>636-bruto plaće, prijevoz, doprinosi na plaću, ostalo</t>
  </si>
  <si>
    <t>2018.</t>
  </si>
  <si>
    <t>PROCJENA
2018.</t>
  </si>
  <si>
    <t>663- donacije</t>
  </si>
  <si>
    <t>Pomoći i donacije</t>
  </si>
  <si>
    <t>REPUBLIKA HRVATSKA</t>
  </si>
  <si>
    <t>MEĐIMURSKA ŽUPANIJA</t>
  </si>
  <si>
    <t>OSNOVNA ŠKOLA DR. VINKA ŽGANCA</t>
  </si>
  <si>
    <r>
      <t>prihoda i primitaka</t>
    </r>
    <r>
      <rPr>
        <b/>
        <vertAlign val="superscript"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</t>
    </r>
  </si>
  <si>
    <r>
      <t>prihoda i primitaka</t>
    </r>
    <r>
      <rPr>
        <b/>
        <vertAlign val="super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</t>
    </r>
  </si>
  <si>
    <t>ŠKOLSKA 4, VRATIŠINEC</t>
  </si>
  <si>
    <t>40315 MURSKO SREDIŠĆE</t>
  </si>
  <si>
    <t>FINANCIJSKI PLAN - Plan prihoda i primitaka za 2017. godinu</t>
  </si>
  <si>
    <t>Ukupno prihodi i primici za 2017.</t>
  </si>
  <si>
    <t>FINANCIJSKI PLAN - Procjena prihoda i primitaka za 2018. i  2019.</t>
  </si>
  <si>
    <t>2019.</t>
  </si>
  <si>
    <t>FINANCIJSKI PLAN - Plan rashoda i izdataka prema izvorima financiranja za 2017.</t>
  </si>
  <si>
    <t xml:space="preserve">            te projekcije rashoda i izdataka za 2018. i 2019.</t>
  </si>
  <si>
    <t>PRIJEDLOG PLANA 
ZA 2017.</t>
  </si>
  <si>
    <t>PROCJENA
2019.</t>
  </si>
  <si>
    <t>Naknade troškova osobama izvan radnog odnosa</t>
  </si>
  <si>
    <t>63-bruto plaće, prijevoz, doprinosi na plaću, ostalo</t>
  </si>
  <si>
    <t>67-energenti, tekuće i investicijsko održavanje, 
materijalni troškovi, sufinanciranje osobnog asistenta</t>
  </si>
  <si>
    <t>66-Prihodi od pruženih usluga</t>
  </si>
  <si>
    <t>65-školska kuhinja, izleti, osiguranje učenika, i dr.</t>
  </si>
  <si>
    <t>63-potpore iz općinskog proračuna (sufinanciranje asistenta, šk. kuhinje)</t>
  </si>
  <si>
    <t>66-donacije</t>
  </si>
  <si>
    <t>Ukupno prihodi i primici za 2018. i 2019.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</si>
</sst>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4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22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2" fillId="0" borderId="10" xfId="0" applyNumberFormat="1" applyFont="1" applyBorder="1" applyAlignment="1" quotePrefix="1">
      <alignment horizontal="center" wrapText="1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 quotePrefix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/>
    </xf>
    <xf numFmtId="0" fontId="9" fillId="0" borderId="0" xfId="0" applyNumberFormat="1" applyFont="1" applyBorder="1" applyAlignment="1">
      <alignment horizontal="center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/>
    </xf>
    <xf numFmtId="3" fontId="9" fillId="33" borderId="11" xfId="0" applyNumberFormat="1" applyFont="1" applyFill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vertical="center"/>
    </xf>
    <xf numFmtId="3" fontId="7" fillId="33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3" fontId="7" fillId="33" borderId="19" xfId="0" applyNumberFormat="1" applyFont="1" applyFill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9" fillId="34" borderId="11" xfId="0" applyNumberFormat="1" applyFont="1" applyFill="1" applyBorder="1" applyAlignment="1" quotePrefix="1">
      <alignment horizontal="center" vertical="center"/>
    </xf>
    <xf numFmtId="3" fontId="9" fillId="34" borderId="15" xfId="0" applyNumberFormat="1" applyFont="1" applyFill="1" applyBorder="1" applyAlignment="1">
      <alignment horizontal="left" vertical="center"/>
    </xf>
    <xf numFmtId="3" fontId="9" fillId="34" borderId="11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9" fillId="35" borderId="23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right" vertical="center" wrapText="1"/>
    </xf>
    <xf numFmtId="0" fontId="9" fillId="35" borderId="25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4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39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left" wrapText="1"/>
    </xf>
    <xf numFmtId="3" fontId="4" fillId="0" borderId="40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33" borderId="4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3" fontId="9" fillId="33" borderId="39" xfId="0" applyNumberFormat="1" applyFont="1" applyFill="1" applyBorder="1" applyAlignment="1">
      <alignment horizontal="center" vertical="center" wrapText="1"/>
    </xf>
    <xf numFmtId="3" fontId="4" fillId="34" borderId="39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9" fillId="33" borderId="3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3" fontId="9" fillId="33" borderId="39" xfId="0" applyNumberFormat="1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44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3" fontId="9" fillId="33" borderId="23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19050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495550"/>
          <a:ext cx="40290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1</xdr:col>
      <xdr:colOff>0</xdr:colOff>
      <xdr:row>11</xdr:row>
      <xdr:rowOff>790575</xdr:rowOff>
    </xdr:to>
    <xdr:sp>
      <xdr:nvSpPr>
        <xdr:cNvPr id="1" name="Line 1"/>
        <xdr:cNvSpPr>
          <a:spLocks/>
        </xdr:cNvSpPr>
      </xdr:nvSpPr>
      <xdr:spPr>
        <a:xfrm>
          <a:off x="28575" y="1895475"/>
          <a:ext cx="40195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workbookViewId="0" topLeftCell="A4">
      <selection activeCell="C25" sqref="C25:G27"/>
    </sheetView>
  </sheetViews>
  <sheetFormatPr defaultColWidth="9.140625" defaultRowHeight="12.75"/>
  <cols>
    <col min="1" max="1" width="60.7109375" style="10" customWidth="1"/>
    <col min="2" max="2" width="19.421875" style="10" customWidth="1"/>
    <col min="3" max="3" width="28.57421875" style="10" customWidth="1"/>
    <col min="4" max="6" width="20.7109375" style="10" customWidth="1"/>
    <col min="7" max="7" width="26.140625" style="10" customWidth="1"/>
  </cols>
  <sheetData>
    <row r="1" spans="1:8" ht="15.75">
      <c r="A1" s="12"/>
      <c r="B1" s="12"/>
      <c r="C1" s="13"/>
      <c r="D1" s="14"/>
      <c r="E1" s="14"/>
      <c r="F1" s="14"/>
      <c r="G1" s="15"/>
      <c r="H1" s="16"/>
    </row>
    <row r="2" spans="1:8" ht="15.75">
      <c r="A2" s="12"/>
      <c r="B2" s="12"/>
      <c r="C2" s="13"/>
      <c r="D2" s="14"/>
      <c r="E2" s="14"/>
      <c r="F2" s="14"/>
      <c r="G2" s="15"/>
      <c r="H2" s="16"/>
    </row>
    <row r="3" spans="1:8" ht="15.75" customHeight="1">
      <c r="A3" s="123" t="s">
        <v>46</v>
      </c>
      <c r="B3" s="123"/>
      <c r="C3" s="123"/>
      <c r="H3" s="11"/>
    </row>
    <row r="4" spans="1:8" ht="15.75" customHeight="1">
      <c r="A4" s="123" t="s">
        <v>47</v>
      </c>
      <c r="B4" s="123"/>
      <c r="C4" s="123"/>
      <c r="H4" s="11"/>
    </row>
    <row r="5" spans="1:8" ht="15.75">
      <c r="A5" s="120" t="s">
        <v>48</v>
      </c>
      <c r="B5" s="120"/>
      <c r="C5" s="120"/>
      <c r="D5" s="14"/>
      <c r="E5" s="14"/>
      <c r="F5" s="14"/>
      <c r="G5" s="15"/>
      <c r="H5" s="16"/>
    </row>
    <row r="6" spans="1:8" ht="15.75">
      <c r="A6" s="12" t="s">
        <v>51</v>
      </c>
      <c r="B6" s="12"/>
      <c r="C6" s="14"/>
      <c r="D6" s="14"/>
      <c r="E6" s="14"/>
      <c r="F6" s="14"/>
      <c r="G6" s="15"/>
      <c r="H6" s="16"/>
    </row>
    <row r="7" spans="1:8" ht="15.75">
      <c r="A7" s="12" t="s">
        <v>52</v>
      </c>
      <c r="B7" s="12"/>
      <c r="C7" s="14"/>
      <c r="D7" s="14"/>
      <c r="E7" s="14"/>
      <c r="F7" s="14"/>
      <c r="G7" s="15"/>
      <c r="H7" s="16"/>
    </row>
    <row r="8" spans="1:8" ht="15.75">
      <c r="A8" s="120"/>
      <c r="B8" s="120"/>
      <c r="C8" s="120"/>
      <c r="D8" s="14"/>
      <c r="E8" s="14"/>
      <c r="F8" s="14"/>
      <c r="G8" s="15"/>
      <c r="H8" s="16"/>
    </row>
    <row r="9" spans="1:8" ht="15.75">
      <c r="A9" s="121"/>
      <c r="B9" s="121"/>
      <c r="C9" s="121"/>
      <c r="D9" s="14"/>
      <c r="E9" s="14"/>
      <c r="F9" s="14"/>
      <c r="G9" s="15"/>
      <c r="H9" s="16"/>
    </row>
    <row r="10" spans="1:8" ht="15.75">
      <c r="A10" s="101"/>
      <c r="B10" s="101"/>
      <c r="C10" s="101"/>
      <c r="D10" s="14"/>
      <c r="E10" s="14"/>
      <c r="F10" s="14"/>
      <c r="G10" s="15"/>
      <c r="H10" s="16"/>
    </row>
    <row r="11" spans="1:8" ht="21">
      <c r="A11" s="122" t="s">
        <v>53</v>
      </c>
      <c r="B11" s="122"/>
      <c r="C11" s="122"/>
      <c r="D11" s="122"/>
      <c r="E11" s="122"/>
      <c r="F11" s="122"/>
      <c r="G11" s="122"/>
      <c r="H11" s="16"/>
    </row>
    <row r="12" spans="1:8" ht="16.5" thickBot="1">
      <c r="A12" s="101"/>
      <c r="B12" s="102"/>
      <c r="C12" s="102"/>
      <c r="D12" s="14"/>
      <c r="E12" s="14"/>
      <c r="F12" s="14"/>
      <c r="G12" s="15"/>
      <c r="H12" s="16"/>
    </row>
    <row r="13" spans="1:7" s="1" customFormat="1" ht="15.75" customHeight="1" thickBot="1">
      <c r="A13" s="92" t="s">
        <v>26</v>
      </c>
      <c r="B13" s="109" t="s">
        <v>40</v>
      </c>
      <c r="C13" s="110"/>
      <c r="D13" s="110"/>
      <c r="E13" s="110"/>
      <c r="F13" s="110"/>
      <c r="G13" s="111"/>
    </row>
    <row r="14" spans="1:7" s="1" customFormat="1" ht="60.75" customHeight="1">
      <c r="A14" s="93" t="s">
        <v>50</v>
      </c>
      <c r="B14" s="114" t="s">
        <v>21</v>
      </c>
      <c r="C14" s="116" t="s">
        <v>22</v>
      </c>
      <c r="D14" s="116" t="s">
        <v>23</v>
      </c>
      <c r="E14" s="112" t="s">
        <v>39</v>
      </c>
      <c r="F14" s="112" t="s">
        <v>4</v>
      </c>
      <c r="G14" s="118" t="s">
        <v>6</v>
      </c>
    </row>
    <row r="15" spans="1:7" s="1" customFormat="1" ht="39.75" customHeight="1" thickBot="1">
      <c r="A15" s="94" t="s">
        <v>24</v>
      </c>
      <c r="B15" s="115"/>
      <c r="C15" s="117"/>
      <c r="D15" s="117"/>
      <c r="E15" s="113"/>
      <c r="F15" s="113"/>
      <c r="G15" s="119"/>
    </row>
    <row r="16" spans="1:7" s="1" customFormat="1" ht="39.75" customHeight="1" thickBot="1">
      <c r="A16" s="63" t="s">
        <v>41</v>
      </c>
      <c r="B16" s="95">
        <v>2783400</v>
      </c>
      <c r="C16" s="95"/>
      <c r="D16" s="95"/>
      <c r="E16" s="95"/>
      <c r="F16" s="95"/>
      <c r="G16" s="96"/>
    </row>
    <row r="17" spans="1:7" s="1" customFormat="1" ht="39.75" customHeight="1" thickBot="1">
      <c r="A17" s="63" t="s">
        <v>36</v>
      </c>
      <c r="B17" s="97"/>
      <c r="C17" s="97">
        <v>350055</v>
      </c>
      <c r="D17" s="97"/>
      <c r="E17" s="97"/>
      <c r="F17" s="97"/>
      <c r="G17" s="98"/>
    </row>
    <row r="18" spans="1:7" s="1" customFormat="1" ht="39.75" customHeight="1" thickBot="1">
      <c r="A18" s="63" t="s">
        <v>35</v>
      </c>
      <c r="B18" s="97"/>
      <c r="C18" s="97"/>
      <c r="D18" s="97"/>
      <c r="E18" s="97"/>
      <c r="F18" s="97">
        <v>3600</v>
      </c>
      <c r="G18" s="98"/>
    </row>
    <row r="19" spans="1:7" s="1" customFormat="1" ht="39.75" customHeight="1" thickBot="1">
      <c r="A19" s="72" t="s">
        <v>37</v>
      </c>
      <c r="B19" s="97"/>
      <c r="C19" s="97"/>
      <c r="D19" s="97"/>
      <c r="E19" s="97">
        <v>141145</v>
      </c>
      <c r="F19" s="97"/>
      <c r="G19" s="98"/>
    </row>
    <row r="20" spans="1:7" s="1" customFormat="1" ht="39.75" customHeight="1" thickBot="1">
      <c r="A20" s="72" t="s">
        <v>44</v>
      </c>
      <c r="B20" s="97"/>
      <c r="C20" s="97"/>
      <c r="D20" s="97"/>
      <c r="E20" s="97"/>
      <c r="F20" s="97"/>
      <c r="G20" s="98">
        <v>2000</v>
      </c>
    </row>
    <row r="21" spans="1:7" s="1" customFormat="1" ht="30" customHeight="1" thickBot="1">
      <c r="A21" s="63" t="s">
        <v>38</v>
      </c>
      <c r="B21" s="97"/>
      <c r="C21" s="97"/>
      <c r="D21" s="97">
        <v>12000</v>
      </c>
      <c r="E21" s="97"/>
      <c r="F21" s="97"/>
      <c r="G21" s="98"/>
    </row>
    <row r="22" spans="1:7" s="1" customFormat="1" ht="30" customHeight="1" thickBot="1">
      <c r="A22" s="82" t="s">
        <v>2</v>
      </c>
      <c r="B22" s="99">
        <f aca="true" t="shared" si="0" ref="B22:G22">SUM(B16:B21)</f>
        <v>2783400</v>
      </c>
      <c r="C22" s="99">
        <f t="shared" si="0"/>
        <v>350055</v>
      </c>
      <c r="D22" s="99">
        <f t="shared" si="0"/>
        <v>12000</v>
      </c>
      <c r="E22" s="99">
        <f t="shared" si="0"/>
        <v>141145</v>
      </c>
      <c r="F22" s="99">
        <f t="shared" si="0"/>
        <v>3600</v>
      </c>
      <c r="G22" s="99">
        <f t="shared" si="0"/>
        <v>2000</v>
      </c>
    </row>
    <row r="23" spans="1:7" s="1" customFormat="1" ht="16.5" thickBot="1">
      <c r="A23" s="100" t="s">
        <v>54</v>
      </c>
      <c r="B23" s="106">
        <f>SUM(B22:G22)</f>
        <v>3292200</v>
      </c>
      <c r="C23" s="107"/>
      <c r="D23" s="107"/>
      <c r="E23" s="107"/>
      <c r="F23" s="107"/>
      <c r="G23" s="108"/>
    </row>
    <row r="24" spans="1:12" s="1" customFormat="1" ht="15.75">
      <c r="A24" s="87"/>
      <c r="B24" s="87"/>
      <c r="C24" s="87"/>
      <c r="D24" s="87"/>
      <c r="E24" s="87"/>
      <c r="F24" s="87"/>
      <c r="G24" s="87"/>
      <c r="H24"/>
      <c r="I24"/>
      <c r="J24"/>
      <c r="K24"/>
      <c r="L24"/>
    </row>
    <row r="25" spans="1:12" s="1" customFormat="1" ht="15.75" customHeight="1">
      <c r="A25" s="87"/>
      <c r="B25" s="87"/>
      <c r="C25" s="103"/>
      <c r="D25" s="87"/>
      <c r="E25" s="87"/>
      <c r="F25" s="87"/>
      <c r="G25" s="103"/>
      <c r="H25" s="104"/>
      <c r="I25" s="104"/>
      <c r="J25" s="104"/>
      <c r="K25" s="104"/>
      <c r="L25" s="104"/>
    </row>
    <row r="26" spans="1:7" s="1" customFormat="1" ht="15.75">
      <c r="A26" s="89"/>
      <c r="B26" s="87"/>
      <c r="C26" s="103"/>
      <c r="D26" s="87"/>
      <c r="E26" s="87"/>
      <c r="F26" s="87"/>
      <c r="G26" s="88"/>
    </row>
    <row r="27" spans="1:7" s="1" customFormat="1" ht="15.75">
      <c r="A27" s="87"/>
      <c r="B27" s="87"/>
      <c r="C27" s="91"/>
      <c r="D27" s="90"/>
      <c r="E27" s="90"/>
      <c r="F27" s="90"/>
      <c r="G27" s="91"/>
    </row>
    <row r="28" spans="1:7" s="1" customFormat="1" ht="15.75">
      <c r="A28" s="87"/>
      <c r="B28" s="87"/>
      <c r="C28" s="88"/>
      <c r="D28" s="87"/>
      <c r="E28" s="87"/>
      <c r="F28" s="87"/>
      <c r="G28" s="88"/>
    </row>
    <row r="29" spans="1:7" s="1" customFormat="1" ht="15.75">
      <c r="A29" s="87"/>
      <c r="B29" s="87"/>
      <c r="C29" s="87"/>
      <c r="D29" s="87"/>
      <c r="E29" s="87"/>
      <c r="F29" s="87"/>
      <c r="G29" s="87"/>
    </row>
    <row r="30" spans="1:7" s="1" customFormat="1" ht="15.75">
      <c r="A30" s="87"/>
      <c r="B30" s="87"/>
      <c r="C30" s="87"/>
      <c r="D30" s="87"/>
      <c r="E30" s="87"/>
      <c r="F30" s="87"/>
      <c r="G30" s="87"/>
    </row>
    <row r="31" spans="1:7" s="1" customFormat="1" ht="15.75">
      <c r="A31" s="87"/>
      <c r="B31" s="87"/>
      <c r="C31" s="87"/>
      <c r="D31" s="87"/>
      <c r="E31" s="87"/>
      <c r="F31" s="87"/>
      <c r="G31" s="87"/>
    </row>
    <row r="32" spans="1:7" s="1" customFormat="1" ht="15.75">
      <c r="A32" s="87"/>
      <c r="B32" s="87"/>
      <c r="C32" s="87"/>
      <c r="D32" s="87"/>
      <c r="E32" s="87"/>
      <c r="F32" s="87"/>
      <c r="G32" s="87"/>
    </row>
    <row r="33" spans="1:7" s="1" customFormat="1" ht="15.75">
      <c r="A33" s="87"/>
      <c r="B33" s="87"/>
      <c r="C33" s="87"/>
      <c r="D33" s="87"/>
      <c r="E33" s="87"/>
      <c r="F33" s="87"/>
      <c r="G33" s="87"/>
    </row>
    <row r="34" spans="1:7" s="1" customFormat="1" ht="15.75">
      <c r="A34" s="87"/>
      <c r="B34" s="87"/>
      <c r="C34" s="87"/>
      <c r="D34" s="87"/>
      <c r="E34" s="87"/>
      <c r="F34" s="87"/>
      <c r="G34" s="87"/>
    </row>
    <row r="35" spans="1:7" s="1" customFormat="1" ht="15.75">
      <c r="A35" s="87"/>
      <c r="B35" s="87"/>
      <c r="C35" s="87"/>
      <c r="D35" s="87"/>
      <c r="E35" s="87"/>
      <c r="F35" s="87"/>
      <c r="G35" s="87"/>
    </row>
    <row r="36" spans="1:7" s="1" customFormat="1" ht="15.75">
      <c r="A36" s="87"/>
      <c r="B36" s="87"/>
      <c r="C36" s="87"/>
      <c r="D36" s="87"/>
      <c r="E36" s="87"/>
      <c r="F36" s="87"/>
      <c r="G36" s="87"/>
    </row>
    <row r="37" spans="1:7" s="1" customFormat="1" ht="15.75">
      <c r="A37" s="87"/>
      <c r="B37" s="87"/>
      <c r="C37" s="87"/>
      <c r="D37" s="87"/>
      <c r="E37" s="87"/>
      <c r="F37" s="87"/>
      <c r="G37" s="87"/>
    </row>
    <row r="38" spans="1:7" s="1" customFormat="1" ht="15.75">
      <c r="A38" s="87"/>
      <c r="B38" s="87"/>
      <c r="C38" s="87"/>
      <c r="D38" s="87"/>
      <c r="E38" s="87"/>
      <c r="F38" s="87"/>
      <c r="G38" s="87"/>
    </row>
    <row r="39" spans="1:7" s="1" customFormat="1" ht="15.75">
      <c r="A39" s="87"/>
      <c r="B39" s="87"/>
      <c r="C39" s="87"/>
      <c r="D39" s="87"/>
      <c r="E39" s="87"/>
      <c r="F39" s="87"/>
      <c r="G39" s="87"/>
    </row>
    <row r="40" spans="1:7" s="1" customFormat="1" ht="15.75">
      <c r="A40" s="87"/>
      <c r="B40" s="87"/>
      <c r="C40" s="87"/>
      <c r="D40" s="87"/>
      <c r="E40" s="87"/>
      <c r="F40" s="87"/>
      <c r="G40" s="87"/>
    </row>
    <row r="41" spans="1:7" s="1" customFormat="1" ht="15.75">
      <c r="A41" s="87"/>
      <c r="B41" s="87"/>
      <c r="C41" s="87"/>
      <c r="D41" s="87"/>
      <c r="E41" s="87"/>
      <c r="F41" s="87"/>
      <c r="G41" s="87"/>
    </row>
    <row r="42" spans="1:7" s="1" customFormat="1" ht="15.75">
      <c r="A42" s="87"/>
      <c r="B42" s="87"/>
      <c r="C42" s="87"/>
      <c r="D42" s="87"/>
      <c r="E42" s="87"/>
      <c r="F42" s="87"/>
      <c r="G42" s="87"/>
    </row>
    <row r="43" spans="1:7" s="1" customFormat="1" ht="15.75">
      <c r="A43" s="87"/>
      <c r="B43" s="87"/>
      <c r="C43" s="87"/>
      <c r="D43" s="87"/>
      <c r="E43" s="87"/>
      <c r="F43" s="87"/>
      <c r="G43" s="87"/>
    </row>
    <row r="44" spans="1:7" s="1" customFormat="1" ht="15.75">
      <c r="A44" s="87"/>
      <c r="B44" s="87"/>
      <c r="C44" s="87"/>
      <c r="D44" s="87"/>
      <c r="E44" s="87"/>
      <c r="F44" s="87"/>
      <c r="G44" s="87"/>
    </row>
    <row r="45" spans="1:7" s="1" customFormat="1" ht="15.75">
      <c r="A45" s="87"/>
      <c r="B45" s="87"/>
      <c r="C45" s="87"/>
      <c r="D45" s="87"/>
      <c r="E45" s="87"/>
      <c r="F45" s="87"/>
      <c r="G45" s="87"/>
    </row>
    <row r="46" spans="1:7" s="1" customFormat="1" ht="15.75">
      <c r="A46" s="87"/>
      <c r="B46" s="87"/>
      <c r="C46" s="87"/>
      <c r="D46" s="87"/>
      <c r="E46" s="87"/>
      <c r="F46" s="87"/>
      <c r="G46" s="87"/>
    </row>
    <row r="47" spans="1:7" s="1" customFormat="1" ht="15.75">
      <c r="A47" s="87"/>
      <c r="B47" s="87"/>
      <c r="C47" s="87"/>
      <c r="D47" s="87"/>
      <c r="E47" s="87"/>
      <c r="F47" s="87"/>
      <c r="G47" s="87"/>
    </row>
    <row r="48" spans="1:7" s="1" customFormat="1" ht="15.75">
      <c r="A48" s="87"/>
      <c r="B48" s="87"/>
      <c r="C48" s="87"/>
      <c r="D48" s="87"/>
      <c r="E48" s="87"/>
      <c r="F48" s="87"/>
      <c r="G48" s="87"/>
    </row>
    <row r="49" spans="1:7" s="1" customFormat="1" ht="15.75">
      <c r="A49" s="87"/>
      <c r="B49" s="87"/>
      <c r="C49" s="87"/>
      <c r="D49" s="87"/>
      <c r="E49" s="87"/>
      <c r="F49" s="87"/>
      <c r="G49" s="87"/>
    </row>
    <row r="50" spans="1:7" s="1" customFormat="1" ht="15.75">
      <c r="A50" s="87"/>
      <c r="B50" s="87"/>
      <c r="C50" s="87"/>
      <c r="D50" s="87"/>
      <c r="E50" s="87"/>
      <c r="F50" s="87"/>
      <c r="G50" s="87"/>
    </row>
    <row r="51" spans="1:7" s="1" customFormat="1" ht="15.75">
      <c r="A51" s="87"/>
      <c r="B51" s="87"/>
      <c r="C51" s="87"/>
      <c r="D51" s="87"/>
      <c r="E51" s="87"/>
      <c r="F51" s="87"/>
      <c r="G51" s="87"/>
    </row>
    <row r="52" spans="1:7" s="1" customFormat="1" ht="15.75">
      <c r="A52" s="87"/>
      <c r="B52" s="87"/>
      <c r="C52" s="87"/>
      <c r="D52" s="87"/>
      <c r="E52" s="87"/>
      <c r="F52" s="87"/>
      <c r="G52" s="87"/>
    </row>
    <row r="53" spans="1:7" s="1" customFormat="1" ht="15.75">
      <c r="A53" s="87"/>
      <c r="B53" s="87"/>
      <c r="C53" s="87"/>
      <c r="D53" s="87"/>
      <c r="E53" s="87"/>
      <c r="F53" s="87"/>
      <c r="G53" s="87"/>
    </row>
    <row r="54" spans="1:7" s="1" customFormat="1" ht="15.75">
      <c r="A54" s="87"/>
      <c r="B54" s="87"/>
      <c r="C54" s="87"/>
      <c r="D54" s="87"/>
      <c r="E54" s="87"/>
      <c r="F54" s="87"/>
      <c r="G54" s="87"/>
    </row>
    <row r="55" spans="1:7" s="1" customFormat="1" ht="15.75">
      <c r="A55" s="87"/>
      <c r="B55" s="87"/>
      <c r="C55" s="87"/>
      <c r="D55" s="87"/>
      <c r="E55" s="87"/>
      <c r="F55" s="87"/>
      <c r="G55" s="87"/>
    </row>
    <row r="56" spans="1:7" s="1" customFormat="1" ht="15.75">
      <c r="A56" s="87"/>
      <c r="B56" s="87"/>
      <c r="C56" s="87"/>
      <c r="D56" s="87"/>
      <c r="E56" s="87"/>
      <c r="F56" s="87"/>
      <c r="G56" s="87"/>
    </row>
    <row r="57" spans="1:7" s="1" customFormat="1" ht="15.75">
      <c r="A57" s="87"/>
      <c r="B57" s="87"/>
      <c r="C57" s="87"/>
      <c r="D57" s="87"/>
      <c r="E57" s="87"/>
      <c r="F57" s="87"/>
      <c r="G57" s="87"/>
    </row>
    <row r="58" spans="1:7" s="1" customFormat="1" ht="15.75">
      <c r="A58" s="87"/>
      <c r="B58" s="87"/>
      <c r="C58" s="87"/>
      <c r="D58" s="87"/>
      <c r="E58" s="87"/>
      <c r="F58" s="87"/>
      <c r="G58" s="87"/>
    </row>
    <row r="59" spans="1:7" s="1" customFormat="1" ht="15.75">
      <c r="A59" s="87"/>
      <c r="B59" s="87"/>
      <c r="C59" s="87"/>
      <c r="D59" s="87"/>
      <c r="E59" s="87"/>
      <c r="F59" s="87"/>
      <c r="G59" s="87"/>
    </row>
    <row r="60" spans="1:7" s="1" customFormat="1" ht="15.75">
      <c r="A60" s="87"/>
      <c r="B60" s="87"/>
      <c r="C60" s="87"/>
      <c r="D60" s="87"/>
      <c r="E60" s="87"/>
      <c r="F60" s="87"/>
      <c r="G60" s="87"/>
    </row>
    <row r="61" spans="1:7" s="1" customFormat="1" ht="15.75">
      <c r="A61" s="87"/>
      <c r="B61" s="87"/>
      <c r="C61" s="87"/>
      <c r="D61" s="87"/>
      <c r="E61" s="87"/>
      <c r="F61" s="87"/>
      <c r="G61" s="87"/>
    </row>
    <row r="62" spans="1:7" s="1" customFormat="1" ht="15.75">
      <c r="A62" s="87"/>
      <c r="B62" s="87"/>
      <c r="C62" s="87"/>
      <c r="D62" s="87"/>
      <c r="E62" s="87"/>
      <c r="F62" s="87"/>
      <c r="G62" s="87"/>
    </row>
    <row r="63" spans="1:7" s="1" customFormat="1" ht="15.75">
      <c r="A63" s="87"/>
      <c r="B63" s="87"/>
      <c r="C63" s="87"/>
      <c r="D63" s="87"/>
      <c r="E63" s="87"/>
      <c r="F63" s="87"/>
      <c r="G63" s="87"/>
    </row>
    <row r="64" spans="1:7" s="1" customFormat="1" ht="15.75">
      <c r="A64" s="87"/>
      <c r="B64" s="87"/>
      <c r="C64" s="87"/>
      <c r="D64" s="87"/>
      <c r="E64" s="87"/>
      <c r="F64" s="87"/>
      <c r="G64" s="87"/>
    </row>
    <row r="65" spans="1:7" s="1" customFormat="1" ht="15.75">
      <c r="A65" s="87"/>
      <c r="B65" s="87"/>
      <c r="C65" s="87"/>
      <c r="D65" s="87"/>
      <c r="E65" s="87"/>
      <c r="F65" s="87"/>
      <c r="G65" s="87"/>
    </row>
    <row r="66" spans="1:7" s="1" customFormat="1" ht="15.75">
      <c r="A66" s="87"/>
      <c r="B66" s="87"/>
      <c r="C66" s="87"/>
      <c r="D66" s="87"/>
      <c r="E66" s="87"/>
      <c r="F66" s="87"/>
      <c r="G66" s="87"/>
    </row>
    <row r="67" spans="1:7" s="1" customFormat="1" ht="15.75">
      <c r="A67" s="87"/>
      <c r="B67" s="87"/>
      <c r="C67" s="87"/>
      <c r="D67" s="87"/>
      <c r="E67" s="87"/>
      <c r="F67" s="87"/>
      <c r="G67" s="87"/>
    </row>
    <row r="68" spans="1:7" s="1" customFormat="1" ht="15.75">
      <c r="A68" s="87"/>
      <c r="B68" s="87"/>
      <c r="C68" s="87"/>
      <c r="D68" s="87"/>
      <c r="E68" s="87"/>
      <c r="F68" s="87"/>
      <c r="G68" s="87"/>
    </row>
    <row r="69" spans="1:7" s="1" customFormat="1" ht="15.75">
      <c r="A69" s="87"/>
      <c r="B69" s="87"/>
      <c r="C69" s="87"/>
      <c r="D69" s="87"/>
      <c r="E69" s="87"/>
      <c r="F69" s="87"/>
      <c r="G69" s="87"/>
    </row>
    <row r="70" spans="1:7" ht="15.75">
      <c r="A70" s="87"/>
      <c r="B70" s="87"/>
      <c r="C70" s="87"/>
      <c r="D70" s="87"/>
      <c r="E70" s="87"/>
      <c r="F70" s="87"/>
      <c r="G70" s="87"/>
    </row>
  </sheetData>
  <sheetProtection/>
  <mergeCells count="14">
    <mergeCell ref="A8:C8"/>
    <mergeCell ref="A9:C9"/>
    <mergeCell ref="A11:G11"/>
    <mergeCell ref="A3:C3"/>
    <mergeCell ref="A4:C4"/>
    <mergeCell ref="A5:C5"/>
    <mergeCell ref="B23:G23"/>
    <mergeCell ref="B13:G13"/>
    <mergeCell ref="E14:E15"/>
    <mergeCell ref="F14:F15"/>
    <mergeCell ref="B14:B15"/>
    <mergeCell ref="C14:C15"/>
    <mergeCell ref="D14:D15"/>
    <mergeCell ref="G14:G15"/>
  </mergeCells>
  <printOptions/>
  <pageMargins left="0.3937007874015748" right="0.2362204724409449" top="0.18" bottom="0.25" header="0.2" footer="0.18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zoomScalePageLayoutView="0" workbookViewId="0" topLeftCell="A7">
      <selection activeCell="C24" sqref="C24:C25"/>
    </sheetView>
  </sheetViews>
  <sheetFormatPr defaultColWidth="9.140625" defaultRowHeight="12.75"/>
  <cols>
    <col min="1" max="1" width="60.7109375" style="10" customWidth="1"/>
    <col min="2" max="9" width="17.7109375" style="10" customWidth="1"/>
  </cols>
  <sheetData>
    <row r="1" spans="1:9" ht="15.75" customHeight="1">
      <c r="A1" s="123" t="s">
        <v>46</v>
      </c>
      <c r="B1" s="123"/>
      <c r="C1" s="123"/>
      <c r="H1" s="11"/>
      <c r="I1"/>
    </row>
    <row r="2" spans="1:9" ht="15.75" customHeight="1">
      <c r="A2" s="123" t="s">
        <v>47</v>
      </c>
      <c r="B2" s="123"/>
      <c r="C2" s="123"/>
      <c r="H2" s="11"/>
      <c r="I2"/>
    </row>
    <row r="3" spans="1:9" ht="15.75">
      <c r="A3" s="120" t="s">
        <v>48</v>
      </c>
      <c r="B3" s="120"/>
      <c r="C3" s="120"/>
      <c r="D3" s="14"/>
      <c r="E3" s="14"/>
      <c r="F3" s="14"/>
      <c r="G3" s="15"/>
      <c r="H3" s="16"/>
      <c r="I3"/>
    </row>
    <row r="4" spans="1:9" ht="15.75">
      <c r="A4" s="12" t="s">
        <v>51</v>
      </c>
      <c r="B4" s="12"/>
      <c r="C4" s="14"/>
      <c r="D4" s="14"/>
      <c r="E4" s="14"/>
      <c r="F4" s="14"/>
      <c r="G4" s="15"/>
      <c r="H4" s="16"/>
      <c r="I4"/>
    </row>
    <row r="5" spans="1:9" ht="15.75">
      <c r="A5" s="12" t="s">
        <v>52</v>
      </c>
      <c r="B5" s="12"/>
      <c r="C5" s="14"/>
      <c r="D5" s="14"/>
      <c r="E5" s="14"/>
      <c r="F5" s="14"/>
      <c r="G5" s="15"/>
      <c r="H5" s="16"/>
      <c r="I5"/>
    </row>
    <row r="6" spans="1:10" ht="15.75">
      <c r="A6" s="12"/>
      <c r="B6" s="12"/>
      <c r="C6" s="13"/>
      <c r="D6" s="14"/>
      <c r="E6" s="14"/>
      <c r="F6" s="14"/>
      <c r="G6" s="15"/>
      <c r="H6" s="15"/>
      <c r="I6" s="15"/>
      <c r="J6" s="16"/>
    </row>
    <row r="7" spans="1:9" ht="21">
      <c r="A7" s="122" t="s">
        <v>55</v>
      </c>
      <c r="B7" s="122"/>
      <c r="C7" s="122"/>
      <c r="D7" s="122"/>
      <c r="E7" s="122"/>
      <c r="F7" s="122"/>
      <c r="G7" s="122"/>
      <c r="H7" s="122"/>
      <c r="I7" s="122"/>
    </row>
    <row r="8" spans="1:9" ht="15.75">
      <c r="A8" s="124"/>
      <c r="B8" s="124"/>
      <c r="C8" s="124"/>
      <c r="D8" s="124"/>
      <c r="E8" s="124"/>
      <c r="F8" s="124"/>
      <c r="G8" s="124"/>
      <c r="H8" s="124"/>
      <c r="I8" s="124"/>
    </row>
    <row r="9" ht="16.5" thickBot="1">
      <c r="I9" s="59" t="s">
        <v>1</v>
      </c>
    </row>
    <row r="10" spans="1:9" ht="15.75" thickBot="1">
      <c r="A10" s="60" t="s">
        <v>27</v>
      </c>
      <c r="B10" s="125" t="s">
        <v>42</v>
      </c>
      <c r="C10" s="128"/>
      <c r="D10" s="128"/>
      <c r="E10" s="129"/>
      <c r="F10" s="125" t="s">
        <v>56</v>
      </c>
      <c r="G10" s="126"/>
      <c r="H10" s="126"/>
      <c r="I10" s="127"/>
    </row>
    <row r="11" spans="1:9" ht="15.75" customHeight="1">
      <c r="A11" s="61" t="s">
        <v>49</v>
      </c>
      <c r="B11" s="114" t="s">
        <v>3</v>
      </c>
      <c r="C11" s="116" t="s">
        <v>4</v>
      </c>
      <c r="D11" s="116" t="s">
        <v>5</v>
      </c>
      <c r="E11" s="133" t="s">
        <v>0</v>
      </c>
      <c r="F11" s="114" t="s">
        <v>3</v>
      </c>
      <c r="G11" s="131" t="s">
        <v>4</v>
      </c>
      <c r="H11" s="131" t="s">
        <v>5</v>
      </c>
      <c r="I11" s="118" t="s">
        <v>0</v>
      </c>
    </row>
    <row r="12" spans="1:9" ht="63.75" customHeight="1" thickBot="1">
      <c r="A12" s="62" t="s">
        <v>25</v>
      </c>
      <c r="B12" s="115"/>
      <c r="C12" s="117"/>
      <c r="D12" s="117"/>
      <c r="E12" s="134"/>
      <c r="F12" s="115"/>
      <c r="G12" s="132"/>
      <c r="H12" s="132"/>
      <c r="I12" s="119"/>
    </row>
    <row r="13" spans="1:9" ht="39.75" customHeight="1" thickBot="1">
      <c r="A13" s="63" t="s">
        <v>62</v>
      </c>
      <c r="B13" s="64">
        <v>2783400</v>
      </c>
      <c r="C13" s="65"/>
      <c r="D13" s="65"/>
      <c r="E13" s="66"/>
      <c r="F13" s="64">
        <v>2783400</v>
      </c>
      <c r="G13" s="65"/>
      <c r="H13" s="65"/>
      <c r="I13" s="67"/>
    </row>
    <row r="14" spans="1:9" ht="39.75" customHeight="1" thickBot="1">
      <c r="A14" s="63" t="s">
        <v>63</v>
      </c>
      <c r="B14" s="68">
        <v>342100</v>
      </c>
      <c r="C14" s="69"/>
      <c r="D14" s="69"/>
      <c r="E14" s="70"/>
      <c r="F14" s="68">
        <v>336800</v>
      </c>
      <c r="G14" s="69"/>
      <c r="H14" s="69"/>
      <c r="I14" s="71"/>
    </row>
    <row r="15" spans="1:9" ht="39.75" customHeight="1" thickBot="1">
      <c r="A15" s="63" t="s">
        <v>64</v>
      </c>
      <c r="B15" s="68"/>
      <c r="C15" s="69">
        <v>3700</v>
      </c>
      <c r="D15" s="69"/>
      <c r="E15" s="70"/>
      <c r="F15" s="68"/>
      <c r="G15" s="69">
        <v>3700</v>
      </c>
      <c r="H15" s="69"/>
      <c r="I15" s="71"/>
    </row>
    <row r="16" spans="1:9" ht="39.75" customHeight="1" thickBot="1">
      <c r="A16" s="72" t="s">
        <v>65</v>
      </c>
      <c r="B16" s="68"/>
      <c r="C16" s="69"/>
      <c r="D16" s="69">
        <v>145000</v>
      </c>
      <c r="E16" s="70"/>
      <c r="F16" s="68"/>
      <c r="G16" s="69"/>
      <c r="H16" s="69">
        <v>150000</v>
      </c>
      <c r="I16" s="71"/>
    </row>
    <row r="17" spans="1:9" ht="39.75" customHeight="1" thickBot="1">
      <c r="A17" s="63" t="s">
        <v>66</v>
      </c>
      <c r="B17" s="68">
        <v>15000</v>
      </c>
      <c r="C17" s="69"/>
      <c r="D17" s="69"/>
      <c r="E17" s="70"/>
      <c r="F17" s="68">
        <v>15000</v>
      </c>
      <c r="G17" s="69"/>
      <c r="H17" s="69"/>
      <c r="I17" s="71"/>
    </row>
    <row r="18" spans="1:9" ht="24.75" customHeight="1" thickBot="1">
      <c r="A18" s="63" t="s">
        <v>67</v>
      </c>
      <c r="B18" s="73"/>
      <c r="C18" s="74"/>
      <c r="D18" s="74"/>
      <c r="E18" s="75">
        <v>3000</v>
      </c>
      <c r="F18" s="73"/>
      <c r="G18" s="74"/>
      <c r="H18" s="74"/>
      <c r="I18" s="76">
        <v>3300</v>
      </c>
    </row>
    <row r="19" spans="1:9" ht="24.75" customHeight="1" thickBot="1">
      <c r="A19" s="77"/>
      <c r="B19" s="78"/>
      <c r="C19" s="79"/>
      <c r="D19" s="79"/>
      <c r="E19" s="80"/>
      <c r="F19" s="78"/>
      <c r="G19" s="79"/>
      <c r="H19" s="79"/>
      <c r="I19" s="81"/>
    </row>
    <row r="20" spans="1:9" ht="24.75" customHeight="1" thickBot="1">
      <c r="A20" s="82" t="s">
        <v>2</v>
      </c>
      <c r="B20" s="83">
        <f aca="true" t="shared" si="0" ref="B20:I20">SUM(B13:B19)</f>
        <v>3140500</v>
      </c>
      <c r="C20" s="84">
        <f t="shared" si="0"/>
        <v>3700</v>
      </c>
      <c r="D20" s="83">
        <f t="shared" si="0"/>
        <v>145000</v>
      </c>
      <c r="E20" s="85">
        <f t="shared" si="0"/>
        <v>3000</v>
      </c>
      <c r="F20" s="85">
        <f t="shared" si="0"/>
        <v>3135200</v>
      </c>
      <c r="G20" s="83">
        <f t="shared" si="0"/>
        <v>3700</v>
      </c>
      <c r="H20" s="84">
        <f t="shared" si="0"/>
        <v>150000</v>
      </c>
      <c r="I20" s="83">
        <f t="shared" si="0"/>
        <v>3300</v>
      </c>
    </row>
    <row r="21" spans="1:9" ht="24.75" customHeight="1" thickBot="1">
      <c r="A21" s="86" t="s">
        <v>68</v>
      </c>
      <c r="B21" s="106">
        <f>SUM(B20:E20)</f>
        <v>3292200</v>
      </c>
      <c r="C21" s="107"/>
      <c r="D21" s="107"/>
      <c r="E21" s="108"/>
      <c r="F21" s="106">
        <f>SUM(F20:I20)</f>
        <v>3292200</v>
      </c>
      <c r="G21" s="107"/>
      <c r="H21" s="107"/>
      <c r="I21" s="108"/>
    </row>
    <row r="23" spans="2:7" ht="15.75">
      <c r="B23" s="87"/>
      <c r="C23" s="87"/>
      <c r="D23" s="88"/>
      <c r="E23" s="87"/>
      <c r="F23" s="135"/>
      <c r="G23" s="135"/>
    </row>
    <row r="24" spans="1:12" s="1" customFormat="1" ht="15.75" customHeight="1">
      <c r="A24" s="87"/>
      <c r="B24" s="87"/>
      <c r="C24" s="103"/>
      <c r="D24" s="87"/>
      <c r="E24" s="87"/>
      <c r="F24" s="87"/>
      <c r="G24" s="103"/>
      <c r="H24" s="104"/>
      <c r="I24" s="104"/>
      <c r="J24" s="104"/>
      <c r="K24" s="104"/>
      <c r="L24" s="104"/>
    </row>
    <row r="25" spans="1:7" s="1" customFormat="1" ht="15.75">
      <c r="A25" s="89"/>
      <c r="B25" s="87"/>
      <c r="C25" s="103"/>
      <c r="D25" s="87"/>
      <c r="E25" s="87"/>
      <c r="F25" s="87"/>
      <c r="G25" s="88"/>
    </row>
    <row r="26" spans="4:7" ht="12.75">
      <c r="D26" s="91"/>
      <c r="F26" s="130"/>
      <c r="G26" s="130"/>
    </row>
  </sheetData>
  <sheetProtection/>
  <mergeCells count="19">
    <mergeCell ref="B21:E21"/>
    <mergeCell ref="I11:I12"/>
    <mergeCell ref="F23:G23"/>
    <mergeCell ref="B11:B12"/>
    <mergeCell ref="A1:C1"/>
    <mergeCell ref="A2:C2"/>
    <mergeCell ref="A3:C3"/>
    <mergeCell ref="A7:I7"/>
    <mergeCell ref="C11:C12"/>
    <mergeCell ref="D11:D12"/>
    <mergeCell ref="A8:I8"/>
    <mergeCell ref="F10:I10"/>
    <mergeCell ref="B10:E10"/>
    <mergeCell ref="F26:G26"/>
    <mergeCell ref="F21:I21"/>
    <mergeCell ref="H11:H12"/>
    <mergeCell ref="F11:F12"/>
    <mergeCell ref="G11:G12"/>
    <mergeCell ref="E11:E12"/>
  </mergeCells>
  <printOptions/>
  <pageMargins left="0.27" right="0.17" top="0.15748031496062992" bottom="0.984251968503937" header="0.2" footer="0.2755905511811024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1" zoomScaleNormal="71" zoomScalePageLayoutView="0" workbookViewId="0" topLeftCell="A7">
      <selection activeCell="P16" sqref="P16"/>
    </sheetView>
  </sheetViews>
  <sheetFormatPr defaultColWidth="9.140625" defaultRowHeight="12.75"/>
  <cols>
    <col min="1" max="1" width="16.7109375" style="54" customWidth="1"/>
    <col min="2" max="2" width="48.7109375" style="18" customWidth="1"/>
    <col min="3" max="5" width="21.7109375" style="19" customWidth="1"/>
    <col min="6" max="8" width="18.7109375" style="19" customWidth="1"/>
    <col min="9" max="10" width="21.7109375" style="19" customWidth="1"/>
    <col min="11" max="11" width="16.7109375" style="3" hidden="1" customWidth="1"/>
    <col min="12" max="12" width="16.421875" style="3" hidden="1" customWidth="1"/>
    <col min="13" max="13" width="10.421875" style="3" customWidth="1"/>
    <col min="14" max="16384" width="9.140625" style="3" customWidth="1"/>
  </cols>
  <sheetData>
    <row r="1" spans="1:8" ht="15.75" customHeight="1">
      <c r="A1" s="123" t="s">
        <v>46</v>
      </c>
      <c r="B1" s="123"/>
      <c r="C1" s="123"/>
      <c r="D1" s="10"/>
      <c r="E1" s="10"/>
      <c r="F1" s="10"/>
      <c r="G1" s="10"/>
      <c r="H1" s="11"/>
    </row>
    <row r="2" spans="1:8" ht="15.75" customHeight="1">
      <c r="A2" s="123" t="s">
        <v>47</v>
      </c>
      <c r="B2" s="123"/>
      <c r="C2" s="123"/>
      <c r="D2" s="10"/>
      <c r="E2" s="10"/>
      <c r="F2" s="10"/>
      <c r="G2" s="10"/>
      <c r="H2" s="11"/>
    </row>
    <row r="3" spans="1:8" ht="15.75">
      <c r="A3" s="120" t="s">
        <v>48</v>
      </c>
      <c r="B3" s="120"/>
      <c r="C3" s="120"/>
      <c r="D3" s="14"/>
      <c r="E3" s="14"/>
      <c r="F3" s="14"/>
      <c r="G3" s="15"/>
      <c r="H3" s="16"/>
    </row>
    <row r="4" spans="1:8" ht="15.75">
      <c r="A4" s="12" t="s">
        <v>51</v>
      </c>
      <c r="B4" s="12"/>
      <c r="C4" s="14"/>
      <c r="D4" s="14"/>
      <c r="E4" s="14"/>
      <c r="F4" s="14"/>
      <c r="G4" s="15"/>
      <c r="H4" s="16"/>
    </row>
    <row r="5" spans="1:8" ht="15.75">
      <c r="A5" s="12" t="s">
        <v>52</v>
      </c>
      <c r="B5" s="12"/>
      <c r="C5" s="14"/>
      <c r="D5" s="14"/>
      <c r="E5" s="14"/>
      <c r="F5" s="14"/>
      <c r="G5" s="15"/>
      <c r="H5" s="16"/>
    </row>
    <row r="6" ht="16.5" customHeight="1">
      <c r="A6" s="17"/>
    </row>
    <row r="7" ht="12" customHeight="1">
      <c r="A7" s="17"/>
    </row>
    <row r="8" spans="1:13" s="8" customFormat="1" ht="19.5" customHeight="1">
      <c r="A8" s="137" t="s">
        <v>57</v>
      </c>
      <c r="B8" s="137"/>
      <c r="C8" s="137"/>
      <c r="D8" s="137"/>
      <c r="E8" s="137"/>
      <c r="F8" s="137"/>
      <c r="G8" s="137"/>
      <c r="H8" s="137"/>
      <c r="I8" s="137"/>
      <c r="J8" s="137"/>
      <c r="K8" s="7"/>
      <c r="L8" s="7"/>
      <c r="M8" s="7"/>
    </row>
    <row r="9" spans="1:13" ht="20.25" customHeight="1">
      <c r="A9" s="136" t="s">
        <v>58</v>
      </c>
      <c r="B9" s="136"/>
      <c r="C9" s="136"/>
      <c r="D9" s="136"/>
      <c r="E9" s="136"/>
      <c r="F9" s="136"/>
      <c r="G9" s="136"/>
      <c r="H9" s="136"/>
      <c r="I9" s="136"/>
      <c r="J9" s="136"/>
      <c r="K9" s="2"/>
      <c r="L9" s="2"/>
      <c r="M9" s="2"/>
    </row>
    <row r="10" spans="1:2" ht="16.5" customHeight="1">
      <c r="A10" s="20"/>
      <c r="B10" s="19"/>
    </row>
    <row r="11" spans="1:10" ht="15.75" thickBot="1">
      <c r="A11" s="21"/>
      <c r="B11" s="21"/>
      <c r="C11" s="21"/>
      <c r="D11" s="21"/>
      <c r="E11" s="21"/>
      <c r="F11" s="21"/>
      <c r="G11" s="21"/>
      <c r="H11" s="21"/>
      <c r="I11" s="21"/>
      <c r="J11" s="22" t="s">
        <v>1</v>
      </c>
    </row>
    <row r="12" spans="1:12" s="4" customFormat="1" ht="30.75" thickBot="1">
      <c r="A12" s="140" t="s">
        <v>28</v>
      </c>
      <c r="B12" s="142" t="s">
        <v>29</v>
      </c>
      <c r="C12" s="144" t="s">
        <v>59</v>
      </c>
      <c r="D12" s="138" t="s">
        <v>3</v>
      </c>
      <c r="E12" s="139"/>
      <c r="F12" s="23" t="s">
        <v>4</v>
      </c>
      <c r="G12" s="23" t="s">
        <v>5</v>
      </c>
      <c r="H12" s="105" t="s">
        <v>45</v>
      </c>
      <c r="I12" s="23" t="s">
        <v>43</v>
      </c>
      <c r="J12" s="146" t="s">
        <v>60</v>
      </c>
      <c r="K12" s="5" t="s">
        <v>7</v>
      </c>
      <c r="L12" s="5" t="s">
        <v>8</v>
      </c>
    </row>
    <row r="13" spans="1:12" s="4" customFormat="1" ht="15.75" thickBot="1">
      <c r="A13" s="141"/>
      <c r="B13" s="143"/>
      <c r="C13" s="145"/>
      <c r="D13" s="23" t="s">
        <v>31</v>
      </c>
      <c r="E13" s="23" t="s">
        <v>32</v>
      </c>
      <c r="F13" s="24"/>
      <c r="G13" s="24"/>
      <c r="H13" s="24"/>
      <c r="I13" s="25"/>
      <c r="J13" s="26"/>
      <c r="K13" s="9"/>
      <c r="L13" s="9"/>
    </row>
    <row r="14" spans="1:12" ht="19.5" customHeight="1" thickBot="1">
      <c r="A14" s="27">
        <v>31</v>
      </c>
      <c r="B14" s="28" t="s">
        <v>9</v>
      </c>
      <c r="C14" s="29">
        <f aca="true" t="shared" si="0" ref="C14:H14">SUM(C15:C17)</f>
        <v>2684600</v>
      </c>
      <c r="D14" s="29">
        <f>SUM(D15:D17)</f>
        <v>2629000</v>
      </c>
      <c r="E14" s="29">
        <f t="shared" si="0"/>
        <v>55600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v>2628500</v>
      </c>
      <c r="J14" s="29">
        <v>2641500</v>
      </c>
      <c r="K14" s="6">
        <f>SUM(K15:K18)</f>
        <v>0</v>
      </c>
      <c r="L14" s="6">
        <f>SUM(L15:L18)</f>
        <v>0</v>
      </c>
    </row>
    <row r="15" spans="1:12" ht="19.5" customHeight="1">
      <c r="A15" s="30">
        <v>311</v>
      </c>
      <c r="B15" s="31" t="s">
        <v>10</v>
      </c>
      <c r="C15" s="32">
        <f>SUM(D15:H15)</f>
        <v>2221000</v>
      </c>
      <c r="D15" s="33">
        <v>2174000</v>
      </c>
      <c r="E15" s="33">
        <v>47000</v>
      </c>
      <c r="F15" s="34"/>
      <c r="G15" s="35">
        <v>0</v>
      </c>
      <c r="H15" s="34">
        <v>0</v>
      </c>
      <c r="I15" s="32"/>
      <c r="J15" s="32"/>
      <c r="K15" s="3">
        <v>0</v>
      </c>
      <c r="L15" s="3">
        <v>0</v>
      </c>
    </row>
    <row r="16" spans="1:12" ht="19.5" customHeight="1">
      <c r="A16" s="36">
        <v>312</v>
      </c>
      <c r="B16" s="37" t="s">
        <v>11</v>
      </c>
      <c r="C16" s="32">
        <f>SUM(D16:H16)</f>
        <v>75000</v>
      </c>
      <c r="D16" s="33">
        <v>75000</v>
      </c>
      <c r="E16" s="33"/>
      <c r="F16" s="38"/>
      <c r="G16" s="39"/>
      <c r="H16" s="38"/>
      <c r="I16" s="32"/>
      <c r="J16" s="32"/>
      <c r="K16" s="3">
        <v>0</v>
      </c>
      <c r="L16" s="3">
        <v>0</v>
      </c>
    </row>
    <row r="17" spans="1:12" ht="19.5" customHeight="1" thickBot="1">
      <c r="A17" s="36">
        <v>313</v>
      </c>
      <c r="B17" s="40" t="s">
        <v>12</v>
      </c>
      <c r="C17" s="32">
        <f>SUM(D17:H17)</f>
        <v>388600</v>
      </c>
      <c r="D17" s="33">
        <v>380000</v>
      </c>
      <c r="E17" s="33">
        <v>8600</v>
      </c>
      <c r="F17" s="38"/>
      <c r="G17" s="39"/>
      <c r="H17" s="38"/>
      <c r="I17" s="32"/>
      <c r="J17" s="32"/>
      <c r="K17" s="3">
        <v>0</v>
      </c>
      <c r="L17" s="3">
        <v>0</v>
      </c>
    </row>
    <row r="18" spans="1:12" ht="19.5" customHeight="1" thickBot="1">
      <c r="A18" s="27">
        <v>32</v>
      </c>
      <c r="B18" s="28" t="s">
        <v>13</v>
      </c>
      <c r="C18" s="29">
        <f aca="true" t="shared" si="1" ref="C18:H18">SUM(C19:C23)</f>
        <v>583405</v>
      </c>
      <c r="D18" s="29">
        <f t="shared" si="1"/>
        <v>154400</v>
      </c>
      <c r="E18" s="29">
        <f>SUM(E19:E23)</f>
        <v>284660</v>
      </c>
      <c r="F18" s="29">
        <f t="shared" si="1"/>
        <v>3200</v>
      </c>
      <c r="G18" s="29">
        <f t="shared" si="1"/>
        <v>135145</v>
      </c>
      <c r="H18" s="29">
        <f t="shared" si="1"/>
        <v>6000</v>
      </c>
      <c r="I18" s="29">
        <v>626900</v>
      </c>
      <c r="J18" s="29">
        <v>612700</v>
      </c>
      <c r="K18" s="3">
        <v>0</v>
      </c>
      <c r="L18" s="3">
        <v>0</v>
      </c>
    </row>
    <row r="19" spans="1:12" ht="30" customHeight="1">
      <c r="A19" s="30">
        <v>321</v>
      </c>
      <c r="B19" s="41" t="s">
        <v>33</v>
      </c>
      <c r="C19" s="32">
        <f>SUM(D19:H19)</f>
        <v>167600</v>
      </c>
      <c r="D19" s="33">
        <v>143200</v>
      </c>
      <c r="E19" s="33">
        <v>24400</v>
      </c>
      <c r="F19" s="34"/>
      <c r="G19" s="35"/>
      <c r="H19" s="34"/>
      <c r="I19" s="32"/>
      <c r="J19" s="32"/>
      <c r="K19" s="6">
        <f>SUM(K20:K29)</f>
        <v>0</v>
      </c>
      <c r="L19" s="6">
        <f>SUM(L20:L29)</f>
        <v>0</v>
      </c>
    </row>
    <row r="20" spans="1:12" ht="19.5" customHeight="1">
      <c r="A20" s="36">
        <v>322</v>
      </c>
      <c r="B20" s="40" t="s">
        <v>14</v>
      </c>
      <c r="C20" s="32">
        <f>SUM(D20:H20)</f>
        <v>306400</v>
      </c>
      <c r="D20" s="33"/>
      <c r="E20" s="33">
        <v>196200</v>
      </c>
      <c r="F20" s="38">
        <v>3200</v>
      </c>
      <c r="G20" s="39">
        <v>101000</v>
      </c>
      <c r="H20" s="38">
        <v>6000</v>
      </c>
      <c r="I20" s="32"/>
      <c r="J20" s="32"/>
      <c r="K20" s="3">
        <v>0</v>
      </c>
      <c r="L20" s="3">
        <v>0</v>
      </c>
    </row>
    <row r="21" spans="1:12" ht="19.5" customHeight="1">
      <c r="A21" s="36">
        <v>323</v>
      </c>
      <c r="B21" s="40" t="s">
        <v>15</v>
      </c>
      <c r="C21" s="32">
        <f>SUM(D21:H21)</f>
        <v>67860</v>
      </c>
      <c r="D21" s="33"/>
      <c r="E21" s="33">
        <v>61860</v>
      </c>
      <c r="F21" s="38"/>
      <c r="G21" s="39">
        <v>6000</v>
      </c>
      <c r="H21" s="38"/>
      <c r="I21" s="32"/>
      <c r="J21" s="32"/>
      <c r="K21" s="3">
        <v>0</v>
      </c>
      <c r="L21" s="3">
        <v>0</v>
      </c>
    </row>
    <row r="22" spans="1:10" ht="19.5" customHeight="1">
      <c r="A22" s="36">
        <v>324</v>
      </c>
      <c r="B22" s="40" t="s">
        <v>61</v>
      </c>
      <c r="C22" s="32">
        <f>SUM(D22:H22)</f>
        <v>5000</v>
      </c>
      <c r="D22" s="33"/>
      <c r="E22" s="33"/>
      <c r="F22" s="38"/>
      <c r="G22" s="39">
        <v>5000</v>
      </c>
      <c r="H22" s="38"/>
      <c r="I22" s="32"/>
      <c r="J22" s="32"/>
    </row>
    <row r="23" spans="1:12" ht="38.25" customHeight="1" thickBot="1">
      <c r="A23" s="36">
        <v>329</v>
      </c>
      <c r="B23" s="42" t="s">
        <v>34</v>
      </c>
      <c r="C23" s="32">
        <f>SUM(D23:H23)</f>
        <v>36545</v>
      </c>
      <c r="D23" s="33">
        <v>11200</v>
      </c>
      <c r="E23" s="33">
        <v>2200</v>
      </c>
      <c r="F23" s="38"/>
      <c r="G23" s="39">
        <v>23145</v>
      </c>
      <c r="H23" s="38"/>
      <c r="I23" s="32"/>
      <c r="J23" s="32"/>
      <c r="K23" s="3">
        <v>0</v>
      </c>
      <c r="L23" s="3">
        <v>0</v>
      </c>
    </row>
    <row r="24" spans="1:12" ht="19.5" customHeight="1" thickBot="1">
      <c r="A24" s="27">
        <v>34</v>
      </c>
      <c r="B24" s="28" t="s">
        <v>16</v>
      </c>
      <c r="C24" s="29">
        <f aca="true" t="shared" si="2" ref="C24:H24">SUM(C25:C25)</f>
        <v>1700</v>
      </c>
      <c r="D24" s="29">
        <v>0</v>
      </c>
      <c r="E24" s="29">
        <f t="shared" si="2"/>
        <v>1500</v>
      </c>
      <c r="F24" s="29">
        <f t="shared" si="2"/>
        <v>200</v>
      </c>
      <c r="G24" s="29">
        <f t="shared" si="2"/>
        <v>0</v>
      </c>
      <c r="H24" s="29">
        <f t="shared" si="2"/>
        <v>0</v>
      </c>
      <c r="I24" s="29">
        <v>1800</v>
      </c>
      <c r="J24" s="29">
        <v>2000</v>
      </c>
      <c r="K24" s="3">
        <v>0</v>
      </c>
      <c r="L24" s="3">
        <v>0</v>
      </c>
    </row>
    <row r="25" spans="1:12" ht="19.5" customHeight="1" thickBot="1">
      <c r="A25" s="30">
        <v>343</v>
      </c>
      <c r="B25" s="31" t="s">
        <v>17</v>
      </c>
      <c r="C25" s="32">
        <f>SUM(D25:H25)</f>
        <v>1700</v>
      </c>
      <c r="D25" s="33"/>
      <c r="E25" s="33">
        <v>1500</v>
      </c>
      <c r="F25" s="34">
        <v>200</v>
      </c>
      <c r="G25" s="35"/>
      <c r="H25" s="34"/>
      <c r="I25" s="32"/>
      <c r="J25" s="43"/>
      <c r="K25" s="3">
        <v>0</v>
      </c>
      <c r="L25" s="3">
        <v>0</v>
      </c>
    </row>
    <row r="26" spans="1:12" ht="19.5" customHeight="1" thickBot="1">
      <c r="A26" s="27">
        <v>42</v>
      </c>
      <c r="B26" s="44" t="s">
        <v>18</v>
      </c>
      <c r="C26" s="29">
        <f aca="true" t="shared" si="3" ref="C26:H26">SUM(C27:C28)</f>
        <v>54000</v>
      </c>
      <c r="D26" s="29">
        <f t="shared" si="3"/>
        <v>0</v>
      </c>
      <c r="E26" s="29">
        <f>SUM(E27:E28)</f>
        <v>40000</v>
      </c>
      <c r="F26" s="29">
        <f t="shared" si="3"/>
        <v>0</v>
      </c>
      <c r="G26" s="29">
        <f t="shared" si="3"/>
        <v>6000</v>
      </c>
      <c r="H26" s="29">
        <f t="shared" si="3"/>
        <v>8000</v>
      </c>
      <c r="I26" s="29">
        <v>35000</v>
      </c>
      <c r="J26" s="29">
        <v>36000</v>
      </c>
      <c r="K26" s="3">
        <v>0</v>
      </c>
      <c r="L26" s="3">
        <v>0</v>
      </c>
    </row>
    <row r="27" spans="1:12" ht="19.5" customHeight="1">
      <c r="A27" s="30">
        <v>422</v>
      </c>
      <c r="B27" s="45" t="s">
        <v>19</v>
      </c>
      <c r="C27" s="32">
        <f>SUM(D27:H27)</f>
        <v>48000</v>
      </c>
      <c r="D27" s="33"/>
      <c r="E27" s="33">
        <v>40000</v>
      </c>
      <c r="F27" s="34"/>
      <c r="G27" s="35"/>
      <c r="H27" s="34">
        <v>8000</v>
      </c>
      <c r="I27" s="32"/>
      <c r="J27" s="43"/>
      <c r="K27" s="3">
        <v>0</v>
      </c>
      <c r="L27" s="3">
        <v>0</v>
      </c>
    </row>
    <row r="28" spans="1:12" ht="19.5" customHeight="1" thickBot="1">
      <c r="A28" s="46">
        <v>424</v>
      </c>
      <c r="B28" s="47" t="s">
        <v>20</v>
      </c>
      <c r="C28" s="32">
        <f>SUM(D28:H28)</f>
        <v>6000</v>
      </c>
      <c r="D28" s="48"/>
      <c r="E28" s="48"/>
      <c r="F28" s="49"/>
      <c r="G28" s="50">
        <v>6000</v>
      </c>
      <c r="H28" s="49"/>
      <c r="I28" s="32"/>
      <c r="J28" s="43"/>
      <c r="K28" s="3">
        <v>0</v>
      </c>
      <c r="L28" s="3">
        <v>0</v>
      </c>
    </row>
    <row r="29" spans="1:12" ht="19.5" customHeight="1" thickBot="1">
      <c r="A29" s="51"/>
      <c r="B29" s="52" t="s">
        <v>30</v>
      </c>
      <c r="C29" s="53">
        <f aca="true" t="shared" si="4" ref="C29:H29">C14+C18+C24+C26</f>
        <v>3323705</v>
      </c>
      <c r="D29" s="53">
        <f t="shared" si="4"/>
        <v>2783400</v>
      </c>
      <c r="E29" s="53">
        <f t="shared" si="4"/>
        <v>381760</v>
      </c>
      <c r="F29" s="53">
        <f t="shared" si="4"/>
        <v>3400</v>
      </c>
      <c r="G29" s="53">
        <f t="shared" si="4"/>
        <v>141145</v>
      </c>
      <c r="H29" s="53">
        <f t="shared" si="4"/>
        <v>14000</v>
      </c>
      <c r="I29" s="53">
        <f>I14+I18+I24+I26</f>
        <v>3292200</v>
      </c>
      <c r="J29" s="53">
        <f>J14+J18+J24+J26</f>
        <v>3292200</v>
      </c>
      <c r="K29" s="3">
        <v>0</v>
      </c>
      <c r="L29" s="3">
        <v>0</v>
      </c>
    </row>
    <row r="31" spans="1:12" s="1" customFormat="1" ht="15.75" customHeight="1">
      <c r="A31" s="87"/>
      <c r="B31" s="87"/>
      <c r="C31" s="103"/>
      <c r="D31" s="87"/>
      <c r="E31" s="103"/>
      <c r="F31" s="87"/>
      <c r="G31" s="103"/>
      <c r="H31" s="104"/>
      <c r="I31" s="87"/>
      <c r="J31" s="104"/>
      <c r="K31" s="104"/>
      <c r="L31" s="104"/>
    </row>
    <row r="32" spans="1:9" s="1" customFormat="1" ht="15.75">
      <c r="A32" s="89"/>
      <c r="B32" s="87"/>
      <c r="C32" s="103"/>
      <c r="D32" s="87"/>
      <c r="E32" s="103"/>
      <c r="F32" s="87"/>
      <c r="G32" s="88"/>
      <c r="I32" s="87"/>
    </row>
    <row r="33" spans="1:6" ht="15">
      <c r="A33" s="57"/>
      <c r="B33" s="55"/>
      <c r="C33" s="56"/>
      <c r="D33" s="56"/>
      <c r="E33" s="56"/>
      <c r="F33" s="58"/>
    </row>
    <row r="34" spans="1:6" ht="15">
      <c r="A34" s="57"/>
      <c r="B34" s="55"/>
      <c r="C34" s="56"/>
      <c r="D34" s="56"/>
      <c r="E34" s="56"/>
      <c r="F34" s="58"/>
    </row>
    <row r="35" spans="1:6" ht="15">
      <c r="A35" s="57"/>
      <c r="B35" s="55"/>
      <c r="C35" s="56"/>
      <c r="D35" s="56"/>
      <c r="E35" s="56"/>
      <c r="F35" s="56"/>
    </row>
  </sheetData>
  <sheetProtection/>
  <mergeCells count="9">
    <mergeCell ref="A1:C1"/>
    <mergeCell ref="A2:C2"/>
    <mergeCell ref="A3:C3"/>
    <mergeCell ref="A9:J9"/>
    <mergeCell ref="A8:J8"/>
    <mergeCell ref="D12:E12"/>
    <mergeCell ref="A12:A13"/>
    <mergeCell ref="B12:B13"/>
    <mergeCell ref="C12:C13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OŠ Vratišinec - tajnica</cp:lastModifiedBy>
  <cp:lastPrinted>2016-11-17T08:02:58Z</cp:lastPrinted>
  <dcterms:created xsi:type="dcterms:W3CDTF">1996-10-14T23:33:28Z</dcterms:created>
  <dcterms:modified xsi:type="dcterms:W3CDTF">2017-12-14T07:42:59Z</dcterms:modified>
  <cp:category/>
  <cp:version/>
  <cp:contentType/>
  <cp:contentStatus/>
</cp:coreProperties>
</file>